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126"/>
  <workbookPr defaultThemeVersion="124226"/>
  <bookViews>
    <workbookView xWindow="0" yWindow="0" windowWidth="20490" windowHeight="6930" activeTab="0"/>
  </bookViews>
  <sheets>
    <sheet name="2016" sheetId="2" r:id="rId1"/>
  </sheets>
  <definedNames/>
  <calcPr calcId="181029"/>
</workbook>
</file>

<file path=xl/sharedStrings.xml><?xml version="1.0" encoding="utf-8"?>
<sst xmlns="http://schemas.openxmlformats.org/spreadsheetml/2006/main" count="323" uniqueCount="226">
  <si>
    <t>N. Progressivo</t>
  </si>
  <si>
    <t>Oggetto del bando</t>
  </si>
  <si>
    <t>Elenco degli operatori invitati</t>
  </si>
  <si>
    <t>Aggiudicatario</t>
  </si>
  <si>
    <t>Tempi di completamento</t>
  </si>
  <si>
    <t>*Tipo di Procedura</t>
  </si>
  <si>
    <t>Ragione sociale</t>
  </si>
  <si>
    <t>Sede</t>
  </si>
  <si>
    <t>Dati fiscali aggiudicatario</t>
  </si>
  <si>
    <t>Responsabile del procedimento</t>
  </si>
  <si>
    <t>AREA TECNICA</t>
  </si>
  <si>
    <t>Ing. Carlo Locatelli</t>
  </si>
  <si>
    <t>Affidamento di servizi in economia ex art. 125 D.L. 163/2006</t>
  </si>
  <si>
    <t>Struttura proponente - Stazione Appaltante S.A.L. srl - C.F./PIVA 05486580961</t>
  </si>
  <si>
    <t>CIG</t>
  </si>
  <si>
    <t>COMUNICAZIONE AI SENSI DELL'ART. 1, COMMA 32, L. 190/2012 - SERVIZI</t>
  </si>
  <si>
    <t xml:space="preserve">Servizio fornitura parti di ricambio e di riparazione delle pompe e dei motori elettrici per gli impianti di acquedotto, fognatura e depurazione gestiti da SAL S.r.l. </t>
  </si>
  <si>
    <t>Elettromeccanica Sbaruffati snc</t>
  </si>
  <si>
    <t>BONAZZI srl</t>
  </si>
  <si>
    <t>E.M.A. di Gianfranco Marchetto</t>
  </si>
  <si>
    <t>MOTORLIFT srl</t>
  </si>
  <si>
    <t>Via Anna Frank, 23 - 26841 Casalpusterlengo (LO)</t>
  </si>
  <si>
    <t>Via del Commercio 2 - 20026 Pizzighettone (CR)</t>
  </si>
  <si>
    <t xml:space="preserve">Via Acerbi 29 - 20161 Milano </t>
  </si>
  <si>
    <t>Strada per S. Martino 2 - 26867 Somaglia (LO)</t>
  </si>
  <si>
    <t>Spurghi Silva Domenico srl</t>
  </si>
  <si>
    <t>5442405EAB</t>
  </si>
  <si>
    <t>OEM Service srl</t>
  </si>
  <si>
    <t>Via della Repubblica, 49 - Trezzano Sul Naviglio</t>
  </si>
  <si>
    <t>O8005500155</t>
  </si>
  <si>
    <t>O1480220191</t>
  </si>
  <si>
    <t>MRCGFR48R10F205W</t>
  </si>
  <si>
    <t>03633420967</t>
  </si>
  <si>
    <t>Importo aggiudicazione (IVA esclusa)</t>
  </si>
  <si>
    <t>Codice Fiscale</t>
  </si>
  <si>
    <t>Data fine</t>
  </si>
  <si>
    <t>BRSCST65P01I849H</t>
  </si>
  <si>
    <t xml:space="preserve"> Elettromeccanica Sbaruffati snc - Via Anna Frank, 23 - 26841 Casalpusterlengo (LO)</t>
  </si>
  <si>
    <t>12/03/2014</t>
  </si>
  <si>
    <t>Immobiliare Valdesi srl</t>
  </si>
  <si>
    <t>01835120153</t>
  </si>
  <si>
    <t>M.P.S. srl Manutenzione pulizia strade</t>
  </si>
  <si>
    <t>PULI - ECO srl</t>
  </si>
  <si>
    <t>Lodigiana Maceri SRL</t>
  </si>
  <si>
    <t>Zanetti Arturo &amp; C. SRL</t>
  </si>
  <si>
    <t>Via Monviso, 13  - 24010 Sorisole (BG)</t>
  </si>
  <si>
    <t>Zanetti Arturo &amp; C. SRL - Via Monviso, 13  - 24010 Sorisole (BG)</t>
  </si>
  <si>
    <t>Servizio di trasporto fanghi biologici liquidi</t>
  </si>
  <si>
    <t xml:space="preserve">Autotrasporti Pietro Bressan </t>
  </si>
  <si>
    <t>06586450154</t>
  </si>
  <si>
    <t>03358780157</t>
  </si>
  <si>
    <r>
      <t xml:space="preserve">Appalto per la fornitura di materiale ed il servizio di riparazione delle elettropompe e dei motori elettrici, di qualsiasi tipo e produzione, installate presso gli impianti di sollevamento e depurazione </t>
    </r>
    <r>
      <rPr>
        <b/>
        <sz val="11"/>
        <color rgb="FF000000"/>
        <rFont val="Calibri"/>
        <family val="2"/>
        <scheme val="minor"/>
      </rPr>
      <t>delle acque reflue e gli impianti di sollevamento, stoccaggio e/o potabilizzazione gestiti dalla Società Acqua Lodigiana</t>
    </r>
  </si>
  <si>
    <t>66611971A9</t>
  </si>
  <si>
    <t xml:space="preserve">procedura aperta ai sensi dell’articolo 55 del D.Lgs. n. 163/2006 </t>
  </si>
  <si>
    <t>Via Anna Frank, 23 - 26841 Casalpusterlengo</t>
  </si>
  <si>
    <t>Elettromeccanica Sbaruffati snc - Via Industria, 24-26-28 - 46047 Porto Mantovano (MN)</t>
  </si>
  <si>
    <t>Elettromeccanica Veneta F.lli Tornieri snc</t>
  </si>
  <si>
    <t>Via Industria, 24-26-28 - 46047 Porto Mantovano (MN)</t>
  </si>
  <si>
    <t>Procedura aperta – appalto Global Service – per interventi di manutenzione e costruzione di reti, allacciamenti e infrastrutture varie del servizio idrico – Comuni Provincia di Lodi –</t>
  </si>
  <si>
    <t>6587104A2C</t>
  </si>
  <si>
    <t>Costituenda A.T.I.: Veronese Impianti spa (Capogruppo) – Bonzi srl (Mandante) – Tubigas Impianti srl (Mandante)</t>
  </si>
  <si>
    <t>Costituenda A.T.I: GEOS Consorzio Imprese Riunite (Mandataria) – Consorzio Costruzioni Infrastrutture Scarl (Mandante cooptata)</t>
  </si>
  <si>
    <t>Costituenda A.T.I.: Bruno spa (Capogruppo) – Coop Veridia S.C. (Mandante) – CO.E SE. Costruzioni e Servizi srl (Mandante) – CPL Concordia Soc. Coop. (Mandante) – Impresa Edile Stradale Artifoni (Mandante)spa – Eurocondotte srl (Mandante)</t>
  </si>
  <si>
    <t>Costituenda A.T.I.: Impresa Cogni spa (Capogruppo) – Idromilan srl (Mandante)</t>
  </si>
  <si>
    <t xml:space="preserve">Via A. Volta n. 20 - 35042 Este </t>
  </si>
  <si>
    <t>Via Guido Rossa n. 16 - 26900 Lodi</t>
  </si>
  <si>
    <t>Via Caracciolo n. 16 - 20155 Milano</t>
  </si>
  <si>
    <t>Galleria San Francesco n. 2 - 29121 Piacenza</t>
  </si>
  <si>
    <t>Costituenda A.T.I: GEOS Consorzio Imprese Riunite (Mandataria) – Consorzio Costruzioni Infrastrutture Scarl (Mandante cooptata) - Via Guido Rossa n. 16 - 26900 Lodi</t>
  </si>
  <si>
    <t xml:space="preserve">Appalto per il servizio di raccolta, trasporto e smaltimento dei residui di vagliatura CER 190801 derivanti dal trattamento acque reflue urbane
</t>
  </si>
  <si>
    <t>6708128A56</t>
  </si>
  <si>
    <t>Linea Gestioni srl</t>
  </si>
  <si>
    <t>Lodigiana Recuperi srl</t>
  </si>
  <si>
    <t>Strada Vecchia Cremonese - 26900 Lodi</t>
  </si>
  <si>
    <t>Via Matteotti, 20 - 26838 Tavazzano con V.</t>
  </si>
  <si>
    <t>Via E. Fermi, 7 - 26864 Ospedaletto Lod.</t>
  </si>
  <si>
    <t>Via Luna, 37 - 26866 Marudo</t>
  </si>
  <si>
    <t>Via Monviso, 13 - 24010 Sorisole</t>
  </si>
  <si>
    <t>Via L. Da Vinci, 4 - 26834 Corte Palasio</t>
  </si>
  <si>
    <t>Cascina Malgerone, 13 - 26900 Lodi</t>
  </si>
  <si>
    <t>Via della Filanda, 6 - zona Ind. PIP - 26900 Lodi</t>
  </si>
  <si>
    <t>procedura negoziata art. 36 D.Lgd. 50/2016</t>
  </si>
  <si>
    <t xml:space="preserve">Procedura aperta per appalto servizio di spurghi fognature e impianti di sollevamento provincia di Lodi </t>
  </si>
  <si>
    <t>Ecologia Aliperti srl</t>
  </si>
  <si>
    <t>Cost. A.T.I. Ecotransport dei F.lli Siragusa snc/IDROVELOX di Petrelli F. &amp; F. srl</t>
  </si>
  <si>
    <t>Edileco srl</t>
  </si>
  <si>
    <t>Cost. A.T.I. Ecologica Piemontese srl/Sanpietropetroli di F.lli Zurlo srl</t>
  </si>
  <si>
    <t>Ecol-Service srl</t>
  </si>
  <si>
    <t>Cost. A.T.I. Spurghi Silva Domenico srl/Marazzato Soluzioni Ambientali srl</t>
  </si>
  <si>
    <t>Zanetti Arturo &amp; C. srl</t>
  </si>
  <si>
    <t>Impresa Sangalli Giancarlo &amp; C.</t>
  </si>
  <si>
    <t>Via San Massimo, 216 – 80035  Nola (NA)</t>
  </si>
  <si>
    <t>Trav. Priv. Prov.le Bitonto-Molfetta nc  - 70032 Bitonto (BA)</t>
  </si>
  <si>
    <t>Strada del Francese, 87/13 -  10156 Torino</t>
  </si>
  <si>
    <t>Via Della Filanda, 6 – 26900 Lodi</t>
  </si>
  <si>
    <t>Via Don Pietro Giordano, 8-8/a – 10043 Orbassano (TO)</t>
  </si>
  <si>
    <t>Via Togliatti, 8 – 20094 Corsico</t>
  </si>
  <si>
    <t>Via Benedetto Croce, 13 – 26900 Lodi</t>
  </si>
  <si>
    <t>Via Strada Regia, 5 – 24030 Mapello</t>
  </si>
  <si>
    <t>Via E. Fermi, 35 – 20090 Monza</t>
  </si>
  <si>
    <t>08084590150</t>
  </si>
  <si>
    <t>01632540165</t>
  </si>
  <si>
    <t>00397000332</t>
  </si>
  <si>
    <t>01409940200</t>
  </si>
  <si>
    <t>01297950287</t>
  </si>
  <si>
    <t>01426500193</t>
  </si>
  <si>
    <t>10991670158</t>
  </si>
  <si>
    <t>04949240966</t>
  </si>
  <si>
    <t>02388450641</t>
  </si>
  <si>
    <t>04008130728</t>
  </si>
  <si>
    <t>04999820014</t>
  </si>
  <si>
    <t>01032710079</t>
  </si>
  <si>
    <t>11485400151</t>
  </si>
  <si>
    <t>00847160967</t>
  </si>
  <si>
    <t>procedura aperta ai sensi dell’articolo 122 e ss. del D.Lgs. n. 50/2016</t>
  </si>
  <si>
    <t xml:space="preserve">ALAN srl </t>
  </si>
  <si>
    <t>Affidamento servizio smaltimento fanghi prodotti dal trattamento delle ac-que reflue urbane dei depuratori gestiti da SAL srl – CER 190805</t>
  </si>
  <si>
    <t>procedura negoziata senza previa indizione di gara ex art. 63, comma 2, lett. c) e art. 125, comma 1, lett. d) del D.Lgs. 50/2016</t>
  </si>
  <si>
    <t>ad esaurimento importo contrattuale</t>
  </si>
  <si>
    <t>Affidamento servizio smaltimento fanghi prodotti dal trattamento delle ac-que reflue urbane dei depuratori gestiti da SAL srl  – CER 190805</t>
  </si>
  <si>
    <t>68912073EA</t>
  </si>
  <si>
    <t xml:space="preserve">M.P.S. srl </t>
  </si>
  <si>
    <t>68908984EB</t>
  </si>
  <si>
    <t>ACQUA E SOLE SRL</t>
  </si>
  <si>
    <t>05795600963</t>
  </si>
  <si>
    <t>01554180180</t>
  </si>
  <si>
    <t>7025369DE3</t>
  </si>
  <si>
    <t>Via Matteotti, 20 - Tavazzano con V. (LO)</t>
  </si>
  <si>
    <t>Via Monviso, 13 - Sorisole (BG)</t>
  </si>
  <si>
    <t>Via Maddalena di Canossa, 62 - Offanengo (CR)</t>
  </si>
  <si>
    <t xml:space="preserve"> Ecotransport dei F.lli Siragusa snc</t>
  </si>
  <si>
    <t>Trav. Priv. Prov.le Bitonto-Molfetta nc - Bitonto (BA)</t>
  </si>
  <si>
    <t>IDROVELOX di Petrelli F. &amp; F. srl</t>
  </si>
  <si>
    <t>Via Santa Giovanna d'Arco, 13 - Carmiani (LE)</t>
  </si>
  <si>
    <t>Strada del Francese, 87/13 - Torino</t>
  </si>
  <si>
    <t>Via Della Filanda, 6 - Lodi</t>
  </si>
  <si>
    <t>Via Togliatti, 8 - Corsico (MI)</t>
  </si>
  <si>
    <t>Via E. Fermi, 35 - Monza</t>
  </si>
  <si>
    <t xml:space="preserve"> Ecologica Piemontese srl</t>
  </si>
  <si>
    <t>Via Don Pietro Giordano, 8-8/a - Orbassano (TO)</t>
  </si>
  <si>
    <t>Sanpietropetroli di F.lli Zurlo srl</t>
  </si>
  <si>
    <t>Strada Provinciale Biandrate, 56 - Novara</t>
  </si>
  <si>
    <t>Appalto servizio di nolo cassoni scarrabili, prelievo e trasporto ed avvio a recupero dei fanghi  derivanti dal trattamento  acque reflue urbane</t>
  </si>
  <si>
    <t>7040258CAE</t>
  </si>
  <si>
    <t>7040275AB6</t>
  </si>
  <si>
    <t xml:space="preserve"> Appalto servizio foto lettura dei misuratori idrici presso le utenze ubicate nel Comune della provincia di Lodi</t>
  </si>
  <si>
    <t>7046111ABB</t>
  </si>
  <si>
    <t>Appalto attività di rilievo geometrico e topografico geo-referenziato, campagna di monitoraggio piogge-portate, video ispezione interna, e attività accessorie - area nord</t>
  </si>
  <si>
    <t>A.T.I. Spurghi Silva Domenico srl/Marazzato Soluzioni Ambientali srl</t>
  </si>
  <si>
    <t>L. &amp; M. Studio Center srl</t>
  </si>
  <si>
    <t>EGO METERS srl</t>
  </si>
  <si>
    <t>Athena srl</t>
  </si>
  <si>
    <t>G.P.S. di Botti Roberto</t>
  </si>
  <si>
    <t>O.T.I.L.S. srl</t>
  </si>
  <si>
    <t xml:space="preserve">M.B.S. Group </t>
  </si>
  <si>
    <t>Multiutility Sovracomunale srl (capogruppo) - SO.SEL spa</t>
  </si>
  <si>
    <t>DATEK22 srl (mandataria) - B.M. srl (mandante) - Idrostudi srl (mandante) - Geocomp srl (mandante) - IN.TE.CO. Srl (mandante)</t>
  </si>
  <si>
    <t>03691010130</t>
  </si>
  <si>
    <t>Via Giussani, 16 - 22100 Como</t>
  </si>
  <si>
    <t>ATI: Autotrasporti Pietro Bressan/Immobiliare Valdesi</t>
  </si>
  <si>
    <t>DATEK22 srl (mandataria) - B.M. srl (mandante) - Idrostudi srl (mandante) - Geocomp srl (mandante) - IN.TE.CO. Srl (mandante) - Via Giussani, 16 - 22100 Como</t>
  </si>
  <si>
    <t>450 giorni naturali e consecutivi dalla data di consegna delle attività</t>
  </si>
  <si>
    <t>Contrada Grotta Mazzamuto snc -Altavilla Milicia (PA)</t>
  </si>
  <si>
    <t>Via Madama Cristina, 54 - Torino</t>
  </si>
  <si>
    <t>Via G. Paganello, 27 - Mestre</t>
  </si>
  <si>
    <t>Via G. Puccini, 4 - Bientina (PI)</t>
  </si>
  <si>
    <t>Via Milano, 75 - Gallarate</t>
  </si>
  <si>
    <t>Via Europa, 3 - Cirimido (CO)</t>
  </si>
  <si>
    <t>Via Meucci, 52 - Milano</t>
  </si>
  <si>
    <t>Multiutility Sovracomunale srl (capogruppo) - SO.SEL spa - Via Milano, 75 - Gallarate</t>
  </si>
  <si>
    <t>24 (ventiquattro) mesi decorrenti dalla data del verbale di avvio del servizio</t>
  </si>
  <si>
    <t xml:space="preserve">18 mesi dalla data di inizio del servizio </t>
  </si>
  <si>
    <t>fino ad esaurimento importo contrattuale</t>
  </si>
  <si>
    <t>Valli spa</t>
  </si>
  <si>
    <t>Cost. A.T.I.: Alan srl (capogruppo), SGAI srl - Acqua e Sole srl (mandanti)</t>
  </si>
  <si>
    <t>Via Lavagnone, 11 - Lonato (BS)</t>
  </si>
  <si>
    <t>Località Ca' Bianca - Zinasco (PV)</t>
  </si>
  <si>
    <t>Cost. A.T.I.: Alan srl (capogruppo), SGAI srl - Acqua e Sole srl (mandanti) - Località Ca' Bianca - Zinasco (PV)</t>
  </si>
  <si>
    <t xml:space="preserve">Procedura aperta per appalto servizio sostitutivo di mensa aziendale mediante buoni pasto </t>
  </si>
  <si>
    <t>72012367EF</t>
  </si>
  <si>
    <t>procedura aperta ai sensi degli articoli 60 e 144  del D.Lgs. n. 50/2016</t>
  </si>
  <si>
    <t>Qui! Group S.p.A.</t>
  </si>
  <si>
    <t>Via XX Settembre, 29/7 - Genova</t>
  </si>
  <si>
    <t>Edenred Italia srl</t>
  </si>
  <si>
    <t>Via G. B. Pirelli, 18 - Milano</t>
  </si>
  <si>
    <t>Edenred Italia srl - Via G. B. Pirelli, 18 - Milano</t>
  </si>
  <si>
    <t>ok</t>
  </si>
  <si>
    <t>solo spese inserzioni</t>
  </si>
  <si>
    <t>verificare no cig</t>
  </si>
  <si>
    <t>07323110150</t>
  </si>
  <si>
    <t>00203030036</t>
  </si>
  <si>
    <t>00813140985</t>
  </si>
  <si>
    <t>04937570820</t>
  </si>
  <si>
    <t>04126390279</t>
  </si>
  <si>
    <t>02066670023</t>
  </si>
  <si>
    <t> 05482150967</t>
  </si>
  <si>
    <t>06276380968</t>
  </si>
  <si>
    <t>01241770997</t>
  </si>
  <si>
    <t>09429840151</t>
  </si>
  <si>
    <t>02171530757</t>
  </si>
  <si>
    <t>AREA COMMERCIALE</t>
  </si>
  <si>
    <t>AREA AMMINISTRATIVA</t>
  </si>
  <si>
    <t>AFFIDAMENTO SERVIZI 2018</t>
  </si>
  <si>
    <t>Gara Vaglio</t>
  </si>
  <si>
    <t>Importo delle somme liquidate al 31/12/2018 (IVA esclusa)</t>
  </si>
  <si>
    <t>24 mesi dalla sottoscrizione del contratto</t>
  </si>
  <si>
    <t>Ecologica Piemontese srl</t>
  </si>
  <si>
    <t>Esposito servizi ecologici</t>
  </si>
  <si>
    <t>Via Trento n. 5 - 24020 Gorle</t>
  </si>
  <si>
    <t>Zanetti Arturo &amp; C. srl - Via Monviso, 13  - 24010 Sorisole (BG)</t>
  </si>
  <si>
    <t>CarServer spa</t>
  </si>
  <si>
    <t>01610670356</t>
  </si>
  <si>
    <t>Via G.B. Vico, 10/c - Reggio Emilia</t>
  </si>
  <si>
    <t>ARVAL Service Lease Italia spa</t>
  </si>
  <si>
    <t xml:space="preserve">
  04911190488 
  </t>
  </si>
  <si>
    <t>Via Pisana, 314/B - Scandicci (FI)</t>
  </si>
  <si>
    <t>Program Autonoleggio Fiorentino srl</t>
  </si>
  <si>
    <t>04435420486</t>
  </si>
  <si>
    <t>Via Piantanida, 14 - Firenze</t>
  </si>
  <si>
    <t>LeasePlan Italia spa</t>
  </si>
  <si>
    <t>02615080963</t>
  </si>
  <si>
    <t>V.le A. Marchetti, 105 - Roma</t>
  </si>
  <si>
    <t xml:space="preserve">Appalto pubblico per servizio di noleggio a lungo termine di n. 57 veicoli senza conducente, suddiviso in tre lotti, per un periodo di 60 mesi  </t>
  </si>
  <si>
    <t>CarServer spa - Via G.B. Vico, 10/c - Reggio Emilia</t>
  </si>
  <si>
    <t>5 anni dalla consegna di ciascun lotto</t>
  </si>
  <si>
    <t>Data inizio (data contratto)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</si>
</sst>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Verdana"/>
      <family val="2"/>
    </font>
    <font>
      <sz val="11"/>
      <color rgb="FF0F141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2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3" xfId="0" applyFont="1" applyBorder="1" applyAlignment="1">
      <alignment vertical="center" wrapText="1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4" xfId="0" applyBorder="1"/>
    <xf numFmtId="0" fontId="0" fillId="0" borderId="4" xfId="0" applyBorder="1" applyAlignment="1" quotePrefix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0" fillId="0" borderId="9" xfId="0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3" xfId="0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3" xfId="0" applyFont="1" applyBorder="1" applyAlignment="1" quotePrefix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12" xfId="0" applyNumberFormat="1" applyFill="1" applyBorder="1" applyAlignment="1" quotePrefix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zoomScale="150" zoomScaleNormal="150" workbookViewId="0" topLeftCell="A62">
      <selection activeCell="A70" sqref="A70"/>
    </sheetView>
  </sheetViews>
  <sheetFormatPr defaultColWidth="9.140625" defaultRowHeight="15"/>
  <cols>
    <col min="1" max="1" width="11.28125" style="0" customWidth="1"/>
    <col min="2" max="3" width="27.28125" style="0" customWidth="1"/>
    <col min="4" max="4" width="63.28125" style="0" customWidth="1"/>
    <col min="5" max="5" width="17.8515625" style="0" customWidth="1"/>
    <col min="6" max="6" width="21.421875" style="0" customWidth="1"/>
    <col min="7" max="7" width="20.7109375" style="0" customWidth="1"/>
    <col min="8" max="9" width="24.28125" style="0" customWidth="1"/>
    <col min="10" max="10" width="25.140625" style="0" customWidth="1"/>
    <col min="11" max="11" width="23.7109375" style="0" bestFit="1" customWidth="1"/>
    <col min="12" max="12" width="25.28125" style="0" customWidth="1"/>
    <col min="13" max="13" width="16.421875" style="0" customWidth="1"/>
    <col min="14" max="14" width="13.140625" style="0" customWidth="1"/>
    <col min="15" max="15" width="16.421875" style="29" customWidth="1"/>
    <col min="16" max="16" width="21.28125" style="0" hidden="1" customWidth="1"/>
    <col min="17" max="17" width="12.140625" style="0" customWidth="1"/>
  </cols>
  <sheetData>
    <row r="1" spans="1:15" ht="18.75">
      <c r="A1" s="138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/>
    </row>
    <row r="2" spans="1:15" ht="15.75">
      <c r="A2" s="140" t="s">
        <v>202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/>
    </row>
    <row r="3" spans="1:15" s="1" customFormat="1" ht="45.2" customHeight="1">
      <c r="A3" s="141" t="s">
        <v>0</v>
      </c>
      <c r="B3" s="141" t="s">
        <v>13</v>
      </c>
      <c r="C3" s="141" t="s">
        <v>9</v>
      </c>
      <c r="D3" s="143" t="s">
        <v>1</v>
      </c>
      <c r="E3" s="143" t="s">
        <v>14</v>
      </c>
      <c r="F3" s="143" t="s">
        <v>5</v>
      </c>
      <c r="G3" s="108" t="s">
        <v>2</v>
      </c>
      <c r="H3" s="108"/>
      <c r="I3" s="108"/>
      <c r="J3" s="145" t="s">
        <v>3</v>
      </c>
      <c r="K3" s="145" t="s">
        <v>8</v>
      </c>
      <c r="L3" s="145" t="s">
        <v>33</v>
      </c>
      <c r="M3" s="146" t="s">
        <v>4</v>
      </c>
      <c r="N3" s="147"/>
      <c r="O3" s="161" t="s">
        <v>204</v>
      </c>
    </row>
    <row r="4" spans="1:15" s="1" customFormat="1" ht="30.75" thickBot="1">
      <c r="A4" s="142"/>
      <c r="B4" s="142"/>
      <c r="C4" s="142"/>
      <c r="D4" s="144"/>
      <c r="E4" s="144"/>
      <c r="F4" s="128"/>
      <c r="G4" s="6" t="s">
        <v>6</v>
      </c>
      <c r="H4" s="6" t="s">
        <v>34</v>
      </c>
      <c r="I4" s="6" t="s">
        <v>7</v>
      </c>
      <c r="J4" s="131"/>
      <c r="K4" s="131"/>
      <c r="L4" s="131"/>
      <c r="M4" s="25" t="s">
        <v>225</v>
      </c>
      <c r="N4" s="23" t="s">
        <v>35</v>
      </c>
      <c r="O4" s="162"/>
    </row>
    <row r="5" spans="1:15" ht="30">
      <c r="A5" s="132">
        <v>1</v>
      </c>
      <c r="B5" s="100" t="s">
        <v>10</v>
      </c>
      <c r="C5" s="100" t="s">
        <v>11</v>
      </c>
      <c r="D5" s="129" t="s">
        <v>16</v>
      </c>
      <c r="E5" s="126" t="s">
        <v>26</v>
      </c>
      <c r="F5" s="113" t="s">
        <v>12</v>
      </c>
      <c r="G5" s="20" t="s">
        <v>17</v>
      </c>
      <c r="H5" s="7" t="s">
        <v>29</v>
      </c>
      <c r="I5" s="20" t="s">
        <v>21</v>
      </c>
      <c r="J5" s="113" t="s">
        <v>37</v>
      </c>
      <c r="K5" s="132" t="s">
        <v>29</v>
      </c>
      <c r="L5" s="154">
        <f>153000+153000+30600</f>
        <v>336600</v>
      </c>
      <c r="M5" s="151" t="s">
        <v>38</v>
      </c>
      <c r="N5" s="148">
        <v>43100</v>
      </c>
      <c r="O5" s="104">
        <v>329447.76</v>
      </c>
    </row>
    <row r="6" spans="1:15" ht="30">
      <c r="A6" s="98"/>
      <c r="B6" s="106"/>
      <c r="C6" s="106"/>
      <c r="D6" s="130"/>
      <c r="E6" s="127"/>
      <c r="F6" s="114"/>
      <c r="G6" s="11" t="s">
        <v>18</v>
      </c>
      <c r="H6" s="16" t="s">
        <v>30</v>
      </c>
      <c r="I6" s="11" t="s">
        <v>22</v>
      </c>
      <c r="J6" s="114"/>
      <c r="K6" s="98"/>
      <c r="L6" s="152"/>
      <c r="M6" s="152"/>
      <c r="N6" s="149"/>
      <c r="O6" s="122"/>
    </row>
    <row r="7" spans="1:16" ht="30">
      <c r="A7" s="98"/>
      <c r="B7" s="106"/>
      <c r="C7" s="106"/>
      <c r="D7" s="130"/>
      <c r="E7" s="127"/>
      <c r="F7" s="114"/>
      <c r="G7" s="12" t="s">
        <v>19</v>
      </c>
      <c r="H7" s="16" t="s">
        <v>31</v>
      </c>
      <c r="I7" s="12" t="s">
        <v>23</v>
      </c>
      <c r="J7" s="114"/>
      <c r="K7" s="98"/>
      <c r="L7" s="152"/>
      <c r="M7" s="152"/>
      <c r="N7" s="149"/>
      <c r="O7" s="122"/>
      <c r="P7" t="s">
        <v>186</v>
      </c>
    </row>
    <row r="8" spans="1:15" ht="30">
      <c r="A8" s="98"/>
      <c r="B8" s="106"/>
      <c r="C8" s="106"/>
      <c r="D8" s="130"/>
      <c r="E8" s="127"/>
      <c r="F8" s="114"/>
      <c r="G8" s="17" t="s">
        <v>20</v>
      </c>
      <c r="H8" s="76" t="s">
        <v>189</v>
      </c>
      <c r="I8" s="13" t="s">
        <v>24</v>
      </c>
      <c r="J8" s="114"/>
      <c r="K8" s="98"/>
      <c r="L8" s="152"/>
      <c r="M8" s="152"/>
      <c r="N8" s="149"/>
      <c r="O8" s="122"/>
    </row>
    <row r="9" spans="1:15" ht="30.75" thickBot="1">
      <c r="A9" s="99"/>
      <c r="B9" s="101"/>
      <c r="C9" s="101"/>
      <c r="D9" s="131"/>
      <c r="E9" s="128"/>
      <c r="F9" s="115"/>
      <c r="G9" s="18" t="s">
        <v>27</v>
      </c>
      <c r="H9" s="5">
        <v>13209780157</v>
      </c>
      <c r="I9" s="15" t="s">
        <v>28</v>
      </c>
      <c r="J9" s="115"/>
      <c r="K9" s="99"/>
      <c r="L9" s="153"/>
      <c r="M9" s="153"/>
      <c r="N9" s="150"/>
      <c r="O9" s="105"/>
    </row>
    <row r="10" spans="1:15" ht="30.75" thickBot="1">
      <c r="A10" s="132">
        <v>2</v>
      </c>
      <c r="B10" s="132" t="s">
        <v>10</v>
      </c>
      <c r="C10" s="132" t="s">
        <v>11</v>
      </c>
      <c r="D10" s="123" t="s">
        <v>51</v>
      </c>
      <c r="E10" s="110" t="s">
        <v>52</v>
      </c>
      <c r="F10" s="113" t="s">
        <v>53</v>
      </c>
      <c r="G10" s="32" t="s">
        <v>17</v>
      </c>
      <c r="H10" s="43" t="s">
        <v>29</v>
      </c>
      <c r="I10" s="39" t="s">
        <v>54</v>
      </c>
      <c r="J10" s="113" t="s">
        <v>55</v>
      </c>
      <c r="K10" s="132" t="s">
        <v>29</v>
      </c>
      <c r="L10" s="155">
        <v>203000</v>
      </c>
      <c r="M10" s="133">
        <v>43101</v>
      </c>
      <c r="N10" s="134" t="s">
        <v>172</v>
      </c>
      <c r="O10" s="120">
        <v>6341.11</v>
      </c>
    </row>
    <row r="11" spans="1:16" ht="45.75" thickBot="1">
      <c r="A11" s="99"/>
      <c r="B11" s="99"/>
      <c r="C11" s="99"/>
      <c r="D11" s="125"/>
      <c r="E11" s="112"/>
      <c r="F11" s="115"/>
      <c r="G11" s="32" t="s">
        <v>56</v>
      </c>
      <c r="H11" s="27" t="s">
        <v>103</v>
      </c>
      <c r="I11" s="41" t="s">
        <v>57</v>
      </c>
      <c r="J11" s="115"/>
      <c r="K11" s="99"/>
      <c r="L11" s="156"/>
      <c r="M11" s="99"/>
      <c r="N11" s="118"/>
      <c r="O11" s="121"/>
      <c r="P11" t="s">
        <v>187</v>
      </c>
    </row>
    <row r="12" spans="1:15" ht="45.2" customHeight="1">
      <c r="A12" s="100">
        <v>3</v>
      </c>
      <c r="B12" s="100" t="s">
        <v>10</v>
      </c>
      <c r="C12" s="100" t="s">
        <v>11</v>
      </c>
      <c r="D12" s="107" t="s">
        <v>222</v>
      </c>
      <c r="E12" s="110">
        <v>6341070081</v>
      </c>
      <c r="F12" s="113" t="s">
        <v>53</v>
      </c>
      <c r="G12" s="96" t="s">
        <v>210</v>
      </c>
      <c r="H12" s="36" t="s">
        <v>211</v>
      </c>
      <c r="I12" s="10" t="s">
        <v>212</v>
      </c>
      <c r="J12" s="116" t="s">
        <v>223</v>
      </c>
      <c r="K12" s="97" t="s">
        <v>211</v>
      </c>
      <c r="L12" s="104">
        <v>1138449.6</v>
      </c>
      <c r="M12" s="133">
        <v>42664</v>
      </c>
      <c r="N12" s="134" t="s">
        <v>224</v>
      </c>
      <c r="O12" s="163">
        <v>254777.38</v>
      </c>
    </row>
    <row r="13" spans="1:15" ht="45">
      <c r="A13" s="106"/>
      <c r="B13" s="106"/>
      <c r="C13" s="106"/>
      <c r="D13" s="108"/>
      <c r="E13" s="111"/>
      <c r="F13" s="114"/>
      <c r="G13" s="3" t="s">
        <v>213</v>
      </c>
      <c r="H13" s="88" t="s">
        <v>214</v>
      </c>
      <c r="I13" s="2" t="s">
        <v>215</v>
      </c>
      <c r="J13" s="117"/>
      <c r="K13" s="98"/>
      <c r="L13" s="98"/>
      <c r="M13" s="98"/>
      <c r="N13" s="117"/>
      <c r="O13" s="164"/>
    </row>
    <row r="14" spans="1:15" ht="45">
      <c r="A14" s="106"/>
      <c r="B14" s="106"/>
      <c r="C14" s="106"/>
      <c r="D14" s="108"/>
      <c r="E14" s="111"/>
      <c r="F14" s="114"/>
      <c r="G14" s="3" t="s">
        <v>216</v>
      </c>
      <c r="H14" s="22" t="s">
        <v>217</v>
      </c>
      <c r="I14" s="2" t="s">
        <v>218</v>
      </c>
      <c r="J14" s="117"/>
      <c r="K14" s="98"/>
      <c r="L14" s="98"/>
      <c r="M14" s="98"/>
      <c r="N14" s="117"/>
      <c r="O14" s="164"/>
    </row>
    <row r="15" spans="1:15" ht="30.75" thickBot="1">
      <c r="A15" s="101"/>
      <c r="B15" s="101"/>
      <c r="C15" s="101"/>
      <c r="D15" s="109"/>
      <c r="E15" s="112"/>
      <c r="F15" s="115"/>
      <c r="G15" s="9" t="s">
        <v>219</v>
      </c>
      <c r="H15" s="27" t="s">
        <v>220</v>
      </c>
      <c r="I15" s="8" t="s">
        <v>221</v>
      </c>
      <c r="J15" s="118"/>
      <c r="K15" s="99"/>
      <c r="L15" s="99"/>
      <c r="M15" s="99"/>
      <c r="N15" s="118"/>
      <c r="O15" s="164"/>
    </row>
    <row r="16" spans="1:15" ht="63.75">
      <c r="A16" s="132">
        <v>4</v>
      </c>
      <c r="B16" s="132" t="s">
        <v>10</v>
      </c>
      <c r="C16" s="132" t="s">
        <v>11</v>
      </c>
      <c r="D16" s="123" t="s">
        <v>58</v>
      </c>
      <c r="E16" s="126" t="s">
        <v>59</v>
      </c>
      <c r="F16" s="113" t="s">
        <v>53</v>
      </c>
      <c r="G16" s="38" t="s">
        <v>60</v>
      </c>
      <c r="H16" s="36" t="s">
        <v>104</v>
      </c>
      <c r="I16" s="38" t="s">
        <v>64</v>
      </c>
      <c r="J16" s="113" t="s">
        <v>68</v>
      </c>
      <c r="K16" s="97" t="s">
        <v>32</v>
      </c>
      <c r="L16" s="104">
        <v>8600000</v>
      </c>
      <c r="M16" s="133">
        <v>42705</v>
      </c>
      <c r="N16" s="116" t="s">
        <v>118</v>
      </c>
      <c r="O16" s="104">
        <v>3636249.86</v>
      </c>
    </row>
    <row r="17" spans="1:15" ht="76.5">
      <c r="A17" s="98"/>
      <c r="B17" s="98"/>
      <c r="C17" s="98"/>
      <c r="D17" s="124"/>
      <c r="E17" s="127"/>
      <c r="F17" s="114"/>
      <c r="G17" s="37" t="s">
        <v>61</v>
      </c>
      <c r="H17" s="26" t="s">
        <v>32</v>
      </c>
      <c r="I17" s="37" t="s">
        <v>65</v>
      </c>
      <c r="J17" s="114"/>
      <c r="K17" s="98"/>
      <c r="L17" s="122"/>
      <c r="M17" s="98"/>
      <c r="N17" s="117"/>
      <c r="O17" s="122"/>
    </row>
    <row r="18" spans="1:16" ht="153">
      <c r="A18" s="98"/>
      <c r="B18" s="98"/>
      <c r="C18" s="98"/>
      <c r="D18" s="124"/>
      <c r="E18" s="127"/>
      <c r="F18" s="114"/>
      <c r="G18" s="37" t="s">
        <v>62</v>
      </c>
      <c r="H18" s="44">
        <v>70151889076</v>
      </c>
      <c r="I18" s="37" t="s">
        <v>66</v>
      </c>
      <c r="J18" s="114"/>
      <c r="K18" s="98"/>
      <c r="L18" s="122"/>
      <c r="M18" s="98"/>
      <c r="N18" s="117"/>
      <c r="O18" s="122"/>
      <c r="P18" t="s">
        <v>186</v>
      </c>
    </row>
    <row r="19" spans="1:15" ht="64.5" thickBot="1">
      <c r="A19" s="99"/>
      <c r="B19" s="99"/>
      <c r="C19" s="99"/>
      <c r="D19" s="125"/>
      <c r="E19" s="128"/>
      <c r="F19" s="115"/>
      <c r="G19" s="40" t="s">
        <v>63</v>
      </c>
      <c r="H19" s="27" t="s">
        <v>102</v>
      </c>
      <c r="I19" s="40" t="s">
        <v>67</v>
      </c>
      <c r="J19" s="115"/>
      <c r="K19" s="99"/>
      <c r="L19" s="105"/>
      <c r="M19" s="99"/>
      <c r="N19" s="118"/>
      <c r="O19" s="105"/>
    </row>
    <row r="20" spans="1:15" ht="30">
      <c r="A20" s="132">
        <v>5</v>
      </c>
      <c r="B20" s="132" t="s">
        <v>10</v>
      </c>
      <c r="C20" s="132" t="s">
        <v>11</v>
      </c>
      <c r="D20" s="123" t="s">
        <v>69</v>
      </c>
      <c r="E20" s="126" t="s">
        <v>70</v>
      </c>
      <c r="F20" s="116" t="s">
        <v>81</v>
      </c>
      <c r="G20" s="19" t="s">
        <v>71</v>
      </c>
      <c r="H20" s="36" t="s">
        <v>105</v>
      </c>
      <c r="I20" s="19" t="s">
        <v>73</v>
      </c>
      <c r="J20" s="113" t="s">
        <v>46</v>
      </c>
      <c r="K20" s="97" t="s">
        <v>101</v>
      </c>
      <c r="L20" s="104">
        <v>137490</v>
      </c>
      <c r="M20" s="165">
        <v>42736</v>
      </c>
      <c r="N20" s="165">
        <v>43465</v>
      </c>
      <c r="O20" s="120">
        <v>116091.58</v>
      </c>
    </row>
    <row r="21" spans="1:15" ht="41.25" customHeight="1">
      <c r="A21" s="98"/>
      <c r="B21" s="98"/>
      <c r="C21" s="98"/>
      <c r="D21" s="124"/>
      <c r="E21" s="127"/>
      <c r="F21" s="117"/>
      <c r="G21" s="3" t="s">
        <v>41</v>
      </c>
      <c r="H21" s="26" t="s">
        <v>100</v>
      </c>
      <c r="I21" s="3" t="s">
        <v>74</v>
      </c>
      <c r="J21" s="114"/>
      <c r="K21" s="98"/>
      <c r="L21" s="122"/>
      <c r="M21" s="106"/>
      <c r="N21" s="106"/>
      <c r="O21" s="166"/>
    </row>
    <row r="22" spans="1:15" ht="30">
      <c r="A22" s="98"/>
      <c r="B22" s="98"/>
      <c r="C22" s="98"/>
      <c r="D22" s="124"/>
      <c r="E22" s="127"/>
      <c r="F22" s="117"/>
      <c r="G22" s="3" t="s">
        <v>42</v>
      </c>
      <c r="H22" s="26" t="s">
        <v>49</v>
      </c>
      <c r="I22" s="3" t="s">
        <v>75</v>
      </c>
      <c r="J22" s="114"/>
      <c r="K22" s="98"/>
      <c r="L22" s="122"/>
      <c r="M22" s="106"/>
      <c r="N22" s="106"/>
      <c r="O22" s="166"/>
    </row>
    <row r="23" spans="1:16" ht="29.25" customHeight="1">
      <c r="A23" s="98"/>
      <c r="B23" s="98"/>
      <c r="C23" s="98"/>
      <c r="D23" s="124"/>
      <c r="E23" s="127"/>
      <c r="F23" s="117"/>
      <c r="G23" s="3" t="s">
        <v>43</v>
      </c>
      <c r="H23" s="26" t="s">
        <v>50</v>
      </c>
      <c r="I23" s="3" t="s">
        <v>76</v>
      </c>
      <c r="J23" s="114"/>
      <c r="K23" s="98"/>
      <c r="L23" s="122"/>
      <c r="M23" s="106"/>
      <c r="N23" s="106"/>
      <c r="O23" s="166"/>
      <c r="P23" t="s">
        <v>186</v>
      </c>
    </row>
    <row r="24" spans="1:15" ht="27.2" customHeight="1">
      <c r="A24" s="98"/>
      <c r="B24" s="98"/>
      <c r="C24" s="98"/>
      <c r="D24" s="124"/>
      <c r="E24" s="127"/>
      <c r="F24" s="117"/>
      <c r="G24" s="3" t="s">
        <v>44</v>
      </c>
      <c r="H24" s="26" t="s">
        <v>101</v>
      </c>
      <c r="I24" s="3" t="s">
        <v>77</v>
      </c>
      <c r="J24" s="114"/>
      <c r="K24" s="98"/>
      <c r="L24" s="122"/>
      <c r="M24" s="106"/>
      <c r="N24" s="106"/>
      <c r="O24" s="166"/>
    </row>
    <row r="25" spans="1:15" ht="27.75" customHeight="1">
      <c r="A25" s="98"/>
      <c r="B25" s="98"/>
      <c r="C25" s="98"/>
      <c r="D25" s="124"/>
      <c r="E25" s="127"/>
      <c r="F25" s="117"/>
      <c r="G25" s="3" t="s">
        <v>72</v>
      </c>
      <c r="H25" s="26" t="s">
        <v>106</v>
      </c>
      <c r="I25" s="3" t="s">
        <v>78</v>
      </c>
      <c r="J25" s="114"/>
      <c r="K25" s="98"/>
      <c r="L25" s="122"/>
      <c r="M25" s="106"/>
      <c r="N25" s="106"/>
      <c r="O25" s="166"/>
    </row>
    <row r="26" spans="1:15" ht="30">
      <c r="A26" s="98"/>
      <c r="B26" s="98"/>
      <c r="C26" s="98"/>
      <c r="D26" s="124"/>
      <c r="E26" s="127"/>
      <c r="F26" s="117"/>
      <c r="G26" s="3" t="s">
        <v>25</v>
      </c>
      <c r="H26" s="26" t="s">
        <v>107</v>
      </c>
      <c r="I26" s="3" t="s">
        <v>79</v>
      </c>
      <c r="J26" s="114"/>
      <c r="K26" s="98"/>
      <c r="L26" s="122"/>
      <c r="M26" s="106"/>
      <c r="N26" s="106"/>
      <c r="O26" s="166"/>
    </row>
    <row r="27" spans="1:15" ht="30.75" thickBot="1">
      <c r="A27" s="99"/>
      <c r="B27" s="99"/>
      <c r="C27" s="99"/>
      <c r="D27" s="125"/>
      <c r="E27" s="128"/>
      <c r="F27" s="118"/>
      <c r="G27" s="9" t="s">
        <v>39</v>
      </c>
      <c r="H27" s="27" t="s">
        <v>40</v>
      </c>
      <c r="I27" s="9" t="s">
        <v>80</v>
      </c>
      <c r="J27" s="115"/>
      <c r="K27" s="99"/>
      <c r="L27" s="105"/>
      <c r="M27" s="101"/>
      <c r="N27" s="101"/>
      <c r="O27" s="121"/>
    </row>
    <row r="28" spans="1:15" ht="30">
      <c r="A28" s="132">
        <v>6</v>
      </c>
      <c r="B28" s="132" t="s">
        <v>10</v>
      </c>
      <c r="C28" s="132" t="s">
        <v>11</v>
      </c>
      <c r="D28" s="107" t="s">
        <v>82</v>
      </c>
      <c r="E28" s="110">
        <v>6826681360</v>
      </c>
      <c r="F28" s="113" t="s">
        <v>114</v>
      </c>
      <c r="G28" s="31" t="s">
        <v>83</v>
      </c>
      <c r="H28" s="36" t="s">
        <v>108</v>
      </c>
      <c r="I28" s="31" t="s">
        <v>91</v>
      </c>
      <c r="J28" s="116" t="s">
        <v>148</v>
      </c>
      <c r="K28" s="97" t="s">
        <v>107</v>
      </c>
      <c r="L28" s="120">
        <v>370000</v>
      </c>
      <c r="M28" s="134">
        <v>42937</v>
      </c>
      <c r="N28" s="137" t="s">
        <v>172</v>
      </c>
      <c r="O28" s="120">
        <v>228088.17</v>
      </c>
    </row>
    <row r="29" spans="1:15" ht="75">
      <c r="A29" s="98"/>
      <c r="B29" s="98"/>
      <c r="C29" s="98"/>
      <c r="D29" s="108"/>
      <c r="E29" s="111"/>
      <c r="F29" s="114"/>
      <c r="G29" s="30" t="s">
        <v>84</v>
      </c>
      <c r="H29" s="26" t="s">
        <v>109</v>
      </c>
      <c r="I29" s="30" t="s">
        <v>92</v>
      </c>
      <c r="J29" s="117"/>
      <c r="K29" s="98"/>
      <c r="L29" s="117"/>
      <c r="M29" s="135"/>
      <c r="N29" s="114"/>
      <c r="O29" s="166"/>
    </row>
    <row r="30" spans="1:15" ht="30">
      <c r="A30" s="98"/>
      <c r="B30" s="98"/>
      <c r="C30" s="98"/>
      <c r="D30" s="108"/>
      <c r="E30" s="111"/>
      <c r="F30" s="114"/>
      <c r="G30" s="30" t="s">
        <v>85</v>
      </c>
      <c r="H30" s="26" t="s">
        <v>110</v>
      </c>
      <c r="I30" s="30" t="s">
        <v>93</v>
      </c>
      <c r="J30" s="117"/>
      <c r="K30" s="98"/>
      <c r="L30" s="117"/>
      <c r="M30" s="135"/>
      <c r="N30" s="114"/>
      <c r="O30" s="166"/>
    </row>
    <row r="31" spans="1:16" ht="30">
      <c r="A31" s="98"/>
      <c r="B31" s="98"/>
      <c r="C31" s="98"/>
      <c r="D31" s="108"/>
      <c r="E31" s="111"/>
      <c r="F31" s="114"/>
      <c r="G31" s="30" t="s">
        <v>39</v>
      </c>
      <c r="H31" s="26" t="s">
        <v>40</v>
      </c>
      <c r="I31" s="30" t="s">
        <v>94</v>
      </c>
      <c r="J31" s="117"/>
      <c r="K31" s="98"/>
      <c r="L31" s="117"/>
      <c r="M31" s="135"/>
      <c r="N31" s="114"/>
      <c r="O31" s="166"/>
      <c r="P31" t="s">
        <v>187</v>
      </c>
    </row>
    <row r="32" spans="1:15" ht="60">
      <c r="A32" s="98"/>
      <c r="B32" s="98"/>
      <c r="C32" s="98"/>
      <c r="D32" s="108"/>
      <c r="E32" s="111"/>
      <c r="F32" s="114"/>
      <c r="G32" s="30" t="s">
        <v>86</v>
      </c>
      <c r="H32" s="26" t="s">
        <v>111</v>
      </c>
      <c r="I32" s="30" t="s">
        <v>95</v>
      </c>
      <c r="J32" s="117"/>
      <c r="K32" s="98"/>
      <c r="L32" s="117"/>
      <c r="M32" s="135"/>
      <c r="N32" s="114"/>
      <c r="O32" s="166"/>
    </row>
    <row r="33" spans="1:15" ht="30">
      <c r="A33" s="98"/>
      <c r="B33" s="98"/>
      <c r="C33" s="98"/>
      <c r="D33" s="108"/>
      <c r="E33" s="111"/>
      <c r="F33" s="114"/>
      <c r="G33" s="30" t="s">
        <v>87</v>
      </c>
      <c r="H33" s="26" t="s">
        <v>112</v>
      </c>
      <c r="I33" s="30" t="s">
        <v>96</v>
      </c>
      <c r="J33" s="117"/>
      <c r="K33" s="98"/>
      <c r="L33" s="117"/>
      <c r="M33" s="135"/>
      <c r="N33" s="114"/>
      <c r="O33" s="166"/>
    </row>
    <row r="34" spans="1:15" ht="75">
      <c r="A34" s="98"/>
      <c r="B34" s="98"/>
      <c r="C34" s="98"/>
      <c r="D34" s="108"/>
      <c r="E34" s="111"/>
      <c r="F34" s="114"/>
      <c r="G34" s="30" t="s">
        <v>88</v>
      </c>
      <c r="H34" s="26" t="s">
        <v>107</v>
      </c>
      <c r="I34" s="30" t="s">
        <v>97</v>
      </c>
      <c r="J34" s="117"/>
      <c r="K34" s="98"/>
      <c r="L34" s="117"/>
      <c r="M34" s="135"/>
      <c r="N34" s="114"/>
      <c r="O34" s="166"/>
    </row>
    <row r="35" spans="1:15" ht="30">
      <c r="A35" s="98"/>
      <c r="B35" s="98"/>
      <c r="C35" s="98"/>
      <c r="D35" s="108"/>
      <c r="E35" s="111"/>
      <c r="F35" s="114"/>
      <c r="G35" s="30" t="s">
        <v>89</v>
      </c>
      <c r="H35" s="26" t="s">
        <v>101</v>
      </c>
      <c r="I35" s="30" t="s">
        <v>98</v>
      </c>
      <c r="J35" s="117"/>
      <c r="K35" s="98"/>
      <c r="L35" s="117"/>
      <c r="M35" s="135"/>
      <c r="N35" s="114"/>
      <c r="O35" s="166"/>
    </row>
    <row r="36" spans="1:15" ht="29.25" customHeight="1" thickBot="1">
      <c r="A36" s="99"/>
      <c r="B36" s="99"/>
      <c r="C36" s="99"/>
      <c r="D36" s="109"/>
      <c r="E36" s="112"/>
      <c r="F36" s="115"/>
      <c r="G36" s="32" t="s">
        <v>90</v>
      </c>
      <c r="H36" s="27" t="s">
        <v>113</v>
      </c>
      <c r="I36" s="32" t="s">
        <v>99</v>
      </c>
      <c r="J36" s="118"/>
      <c r="K36" s="99"/>
      <c r="L36" s="118"/>
      <c r="M36" s="136"/>
      <c r="N36" s="115"/>
      <c r="O36" s="121"/>
    </row>
    <row r="37" spans="1:15" ht="108.75" customHeight="1" thickBot="1">
      <c r="A37" s="47">
        <v>7</v>
      </c>
      <c r="B37" s="47" t="s">
        <v>10</v>
      </c>
      <c r="C37" s="47" t="s">
        <v>11</v>
      </c>
      <c r="D37" s="49" t="s">
        <v>119</v>
      </c>
      <c r="E37" s="50" t="s">
        <v>120</v>
      </c>
      <c r="F37" s="78" t="s">
        <v>117</v>
      </c>
      <c r="G37" s="45"/>
      <c r="H37" s="45"/>
      <c r="I37" s="45"/>
      <c r="J37" s="47" t="s">
        <v>121</v>
      </c>
      <c r="K37" s="52" t="s">
        <v>100</v>
      </c>
      <c r="L37" s="48">
        <v>300000</v>
      </c>
      <c r="M37" s="46">
        <v>42746</v>
      </c>
      <c r="N37" s="46">
        <v>43100</v>
      </c>
      <c r="O37" s="55">
        <v>220266.34</v>
      </c>
    </row>
    <row r="38" spans="1:15" ht="107.25" customHeight="1" thickBot="1">
      <c r="A38" s="35">
        <v>8</v>
      </c>
      <c r="B38" s="35" t="s">
        <v>10</v>
      </c>
      <c r="C38" s="35" t="s">
        <v>11</v>
      </c>
      <c r="D38" s="33" t="s">
        <v>119</v>
      </c>
      <c r="E38" s="34" t="s">
        <v>122</v>
      </c>
      <c r="F38" s="69" t="s">
        <v>117</v>
      </c>
      <c r="G38" s="53"/>
      <c r="H38" s="53"/>
      <c r="I38" s="53"/>
      <c r="J38" s="35" t="s">
        <v>123</v>
      </c>
      <c r="K38" s="54" t="s">
        <v>124</v>
      </c>
      <c r="L38" s="55">
        <v>350000</v>
      </c>
      <c r="M38" s="56">
        <v>42752</v>
      </c>
      <c r="N38" s="73">
        <v>43100</v>
      </c>
      <c r="O38" s="55">
        <v>489510.75</v>
      </c>
    </row>
    <row r="39" spans="1:15" ht="108.75" customHeight="1" thickBot="1">
      <c r="A39" s="35">
        <v>9</v>
      </c>
      <c r="B39" s="35" t="s">
        <v>10</v>
      </c>
      <c r="C39" s="35" t="s">
        <v>11</v>
      </c>
      <c r="D39" s="57" t="s">
        <v>116</v>
      </c>
      <c r="E39" s="34">
        <v>6890528396</v>
      </c>
      <c r="F39" s="69" t="s">
        <v>117</v>
      </c>
      <c r="G39" s="53"/>
      <c r="H39" s="53"/>
      <c r="I39" s="53"/>
      <c r="J39" s="35" t="s">
        <v>115</v>
      </c>
      <c r="K39" s="54" t="s">
        <v>125</v>
      </c>
      <c r="L39" s="55">
        <v>230000</v>
      </c>
      <c r="M39" s="56">
        <v>42718</v>
      </c>
      <c r="N39" s="73">
        <v>43100</v>
      </c>
      <c r="O39" s="55">
        <v>211251.78</v>
      </c>
    </row>
    <row r="40" spans="1:15" ht="45">
      <c r="A40" s="100">
        <v>10</v>
      </c>
      <c r="B40" s="132" t="s">
        <v>10</v>
      </c>
      <c r="C40" s="100" t="s">
        <v>11</v>
      </c>
      <c r="D40" s="157" t="s">
        <v>47</v>
      </c>
      <c r="E40" s="110" t="s">
        <v>126</v>
      </c>
      <c r="F40" s="113" t="s">
        <v>81</v>
      </c>
      <c r="G40" s="19" t="s">
        <v>41</v>
      </c>
      <c r="H40" s="36" t="s">
        <v>100</v>
      </c>
      <c r="I40" s="19" t="s">
        <v>127</v>
      </c>
      <c r="J40" s="116" t="s">
        <v>159</v>
      </c>
      <c r="K40" s="132" t="s">
        <v>36</v>
      </c>
      <c r="L40" s="104">
        <v>351000</v>
      </c>
      <c r="M40" s="134">
        <v>43039</v>
      </c>
      <c r="N40" s="116" t="s">
        <v>171</v>
      </c>
      <c r="O40" s="120">
        <v>176582.5</v>
      </c>
    </row>
    <row r="41" spans="1:15" ht="30">
      <c r="A41" s="106"/>
      <c r="B41" s="98"/>
      <c r="C41" s="106"/>
      <c r="D41" s="158"/>
      <c r="E41" s="111"/>
      <c r="F41" s="114"/>
      <c r="G41" s="3" t="s">
        <v>44</v>
      </c>
      <c r="H41" s="26" t="s">
        <v>101</v>
      </c>
      <c r="I41" s="3" t="s">
        <v>128</v>
      </c>
      <c r="J41" s="117"/>
      <c r="K41" s="98"/>
      <c r="L41" s="98"/>
      <c r="M41" s="117"/>
      <c r="N41" s="117"/>
      <c r="O41" s="166"/>
    </row>
    <row r="42" spans="1:15" ht="45">
      <c r="A42" s="106"/>
      <c r="B42" s="98"/>
      <c r="C42" s="106"/>
      <c r="D42" s="158"/>
      <c r="E42" s="111"/>
      <c r="F42" s="114"/>
      <c r="G42" s="3" t="s">
        <v>48</v>
      </c>
      <c r="H42" s="51" t="s">
        <v>36</v>
      </c>
      <c r="I42" s="3" t="s">
        <v>129</v>
      </c>
      <c r="J42" s="117"/>
      <c r="K42" s="98"/>
      <c r="L42" s="98"/>
      <c r="M42" s="117"/>
      <c r="N42" s="117"/>
      <c r="O42" s="166"/>
    </row>
    <row r="43" spans="1:15" ht="30">
      <c r="A43" s="106"/>
      <c r="B43" s="98"/>
      <c r="C43" s="106"/>
      <c r="D43" s="158"/>
      <c r="E43" s="111"/>
      <c r="F43" s="114"/>
      <c r="G43" s="3" t="s">
        <v>130</v>
      </c>
      <c r="H43" s="26" t="s">
        <v>109</v>
      </c>
      <c r="I43" s="3" t="s">
        <v>131</v>
      </c>
      <c r="J43" s="117"/>
      <c r="K43" s="98"/>
      <c r="L43" s="98"/>
      <c r="M43" s="117"/>
      <c r="N43" s="117"/>
      <c r="O43" s="166"/>
    </row>
    <row r="44" spans="1:15" ht="30">
      <c r="A44" s="106"/>
      <c r="B44" s="98"/>
      <c r="C44" s="106"/>
      <c r="D44" s="158"/>
      <c r="E44" s="111"/>
      <c r="F44" s="114"/>
      <c r="G44" s="3" t="s">
        <v>132</v>
      </c>
      <c r="H44" s="76" t="s">
        <v>199</v>
      </c>
      <c r="I44" s="3" t="s">
        <v>133</v>
      </c>
      <c r="J44" s="117"/>
      <c r="K44" s="98"/>
      <c r="L44" s="98"/>
      <c r="M44" s="117"/>
      <c r="N44" s="117"/>
      <c r="O44" s="166"/>
    </row>
    <row r="45" spans="1:15" ht="30">
      <c r="A45" s="106"/>
      <c r="B45" s="98"/>
      <c r="C45" s="106"/>
      <c r="D45" s="158"/>
      <c r="E45" s="111"/>
      <c r="F45" s="114"/>
      <c r="G45" s="3" t="s">
        <v>85</v>
      </c>
      <c r="H45" s="26" t="s">
        <v>110</v>
      </c>
      <c r="I45" s="58" t="s">
        <v>134</v>
      </c>
      <c r="J45" s="117"/>
      <c r="K45" s="98"/>
      <c r="L45" s="98"/>
      <c r="M45" s="117"/>
      <c r="N45" s="117"/>
      <c r="O45" s="166"/>
    </row>
    <row r="46" spans="1:15" ht="30">
      <c r="A46" s="106"/>
      <c r="B46" s="98"/>
      <c r="C46" s="106"/>
      <c r="D46" s="158"/>
      <c r="E46" s="111"/>
      <c r="F46" s="114"/>
      <c r="G46" s="3" t="s">
        <v>39</v>
      </c>
      <c r="H46" s="26" t="s">
        <v>40</v>
      </c>
      <c r="I46" s="58" t="s">
        <v>135</v>
      </c>
      <c r="J46" s="117"/>
      <c r="K46" s="98"/>
      <c r="L46" s="98"/>
      <c r="M46" s="117"/>
      <c r="N46" s="117"/>
      <c r="O46" s="166"/>
    </row>
    <row r="47" spans="1:15" ht="30">
      <c r="A47" s="106"/>
      <c r="B47" s="98"/>
      <c r="C47" s="106"/>
      <c r="D47" s="158"/>
      <c r="E47" s="111"/>
      <c r="F47" s="114"/>
      <c r="G47" s="58" t="s">
        <v>87</v>
      </c>
      <c r="H47" s="75">
        <v>11485400151</v>
      </c>
      <c r="I47" s="58" t="s">
        <v>136</v>
      </c>
      <c r="J47" s="117"/>
      <c r="K47" s="98"/>
      <c r="L47" s="98"/>
      <c r="M47" s="117"/>
      <c r="N47" s="117"/>
      <c r="O47" s="166"/>
    </row>
    <row r="48" spans="1:15" ht="30">
      <c r="A48" s="106"/>
      <c r="B48" s="98"/>
      <c r="C48" s="106"/>
      <c r="D48" s="158"/>
      <c r="E48" s="111"/>
      <c r="F48" s="114"/>
      <c r="G48" s="58" t="s">
        <v>90</v>
      </c>
      <c r="H48" s="26" t="s">
        <v>113</v>
      </c>
      <c r="I48" s="58" t="s">
        <v>137</v>
      </c>
      <c r="J48" s="117"/>
      <c r="K48" s="98"/>
      <c r="L48" s="98"/>
      <c r="M48" s="117"/>
      <c r="N48" s="117"/>
      <c r="O48" s="166"/>
    </row>
    <row r="49" spans="1:15" ht="30">
      <c r="A49" s="106"/>
      <c r="B49" s="98"/>
      <c r="C49" s="106"/>
      <c r="D49" s="158"/>
      <c r="E49" s="111"/>
      <c r="F49" s="114"/>
      <c r="G49" s="3" t="s">
        <v>138</v>
      </c>
      <c r="H49" s="26" t="s">
        <v>111</v>
      </c>
      <c r="I49" s="3" t="s">
        <v>139</v>
      </c>
      <c r="J49" s="117"/>
      <c r="K49" s="98"/>
      <c r="L49" s="98"/>
      <c r="M49" s="117"/>
      <c r="N49" s="117"/>
      <c r="O49" s="166"/>
    </row>
    <row r="50" spans="1:15" ht="30.75" thickBot="1">
      <c r="A50" s="101"/>
      <c r="B50" s="99"/>
      <c r="C50" s="101"/>
      <c r="D50" s="159"/>
      <c r="E50" s="112"/>
      <c r="F50" s="115"/>
      <c r="G50" s="9" t="s">
        <v>140</v>
      </c>
      <c r="H50" s="77" t="s">
        <v>190</v>
      </c>
      <c r="I50" s="9" t="s">
        <v>141</v>
      </c>
      <c r="J50" s="118"/>
      <c r="K50" s="99"/>
      <c r="L50" s="99"/>
      <c r="M50" s="118"/>
      <c r="N50" s="118"/>
      <c r="O50" s="121"/>
    </row>
    <row r="51" spans="1:15" ht="30" customHeight="1">
      <c r="A51" s="98">
        <v>11</v>
      </c>
      <c r="B51" s="98" t="s">
        <v>10</v>
      </c>
      <c r="C51" s="98" t="s">
        <v>11</v>
      </c>
      <c r="D51" s="130" t="s">
        <v>142</v>
      </c>
      <c r="E51" s="160" t="s">
        <v>143</v>
      </c>
      <c r="F51" s="116" t="s">
        <v>114</v>
      </c>
      <c r="G51" s="64" t="s">
        <v>173</v>
      </c>
      <c r="H51" s="74" t="s">
        <v>191</v>
      </c>
      <c r="I51" s="65" t="s">
        <v>175</v>
      </c>
      <c r="J51" s="116" t="s">
        <v>177</v>
      </c>
      <c r="K51" s="119" t="s">
        <v>125</v>
      </c>
      <c r="L51" s="120">
        <v>1443000</v>
      </c>
      <c r="M51" s="134">
        <v>43378</v>
      </c>
      <c r="N51" s="116" t="s">
        <v>172</v>
      </c>
      <c r="O51" s="120">
        <v>332555.54</v>
      </c>
    </row>
    <row r="52" spans="1:16" ht="60.75" thickBot="1">
      <c r="A52" s="98"/>
      <c r="B52" s="98"/>
      <c r="C52" s="98"/>
      <c r="D52" s="130"/>
      <c r="E52" s="160"/>
      <c r="F52" s="117"/>
      <c r="G52" s="67" t="s">
        <v>174</v>
      </c>
      <c r="H52" s="21" t="s">
        <v>125</v>
      </c>
      <c r="I52" s="68" t="s">
        <v>176</v>
      </c>
      <c r="J52" s="118"/>
      <c r="K52" s="118"/>
      <c r="L52" s="121"/>
      <c r="M52" s="118"/>
      <c r="N52" s="118"/>
      <c r="O52" s="121"/>
      <c r="P52" t="s">
        <v>188</v>
      </c>
    </row>
    <row r="53" spans="1:16" ht="60" customHeight="1" thickBot="1">
      <c r="A53" s="98"/>
      <c r="B53" s="98"/>
      <c r="C53" s="98"/>
      <c r="D53" s="130"/>
      <c r="E53" s="62" t="s">
        <v>144</v>
      </c>
      <c r="F53" s="117"/>
      <c r="G53" s="66" t="s">
        <v>174</v>
      </c>
      <c r="H53" s="52" t="s">
        <v>125</v>
      </c>
      <c r="I53" s="66" t="s">
        <v>176</v>
      </c>
      <c r="J53" s="61" t="s">
        <v>177</v>
      </c>
      <c r="K53" s="87" t="s">
        <v>125</v>
      </c>
      <c r="L53" s="60">
        <v>541000</v>
      </c>
      <c r="M53" s="89">
        <v>43378</v>
      </c>
      <c r="N53" s="61" t="s">
        <v>172</v>
      </c>
      <c r="O53" s="63">
        <v>82776.16</v>
      </c>
      <c r="P53" t="s">
        <v>188</v>
      </c>
    </row>
    <row r="54" spans="1:15" ht="90" customHeight="1">
      <c r="A54" s="132">
        <v>12</v>
      </c>
      <c r="B54" s="132" t="s">
        <v>200</v>
      </c>
      <c r="C54" s="132" t="s">
        <v>11</v>
      </c>
      <c r="D54" s="129" t="s">
        <v>145</v>
      </c>
      <c r="E54" s="126" t="s">
        <v>146</v>
      </c>
      <c r="F54" s="116" t="s">
        <v>114</v>
      </c>
      <c r="G54" s="59" t="s">
        <v>149</v>
      </c>
      <c r="H54" s="79" t="s">
        <v>192</v>
      </c>
      <c r="I54" s="28" t="s">
        <v>162</v>
      </c>
      <c r="J54" s="116" t="s">
        <v>169</v>
      </c>
      <c r="K54" s="119" t="s">
        <v>194</v>
      </c>
      <c r="L54" s="120">
        <v>375616.02</v>
      </c>
      <c r="M54" s="134">
        <v>43081</v>
      </c>
      <c r="N54" s="116" t="s">
        <v>170</v>
      </c>
      <c r="O54" s="120">
        <v>74019.41</v>
      </c>
    </row>
    <row r="55" spans="1:15" ht="30">
      <c r="A55" s="98"/>
      <c r="B55" s="98"/>
      <c r="C55" s="98"/>
      <c r="D55" s="130"/>
      <c r="E55" s="127"/>
      <c r="F55" s="117"/>
      <c r="G55" s="80" t="s">
        <v>150</v>
      </c>
      <c r="H55" s="81">
        <v>10182920016</v>
      </c>
      <c r="I55" s="11" t="s">
        <v>163</v>
      </c>
      <c r="J55" s="117"/>
      <c r="K55" s="117"/>
      <c r="L55" s="117"/>
      <c r="M55" s="117"/>
      <c r="N55" s="117"/>
      <c r="O55" s="166"/>
    </row>
    <row r="56" spans="1:15" ht="30">
      <c r="A56" s="98"/>
      <c r="B56" s="98"/>
      <c r="C56" s="98"/>
      <c r="D56" s="130"/>
      <c r="E56" s="127"/>
      <c r="F56" s="117"/>
      <c r="G56" s="24" t="s">
        <v>151</v>
      </c>
      <c r="H56" s="82" t="s">
        <v>193</v>
      </c>
      <c r="I56" s="11" t="s">
        <v>164</v>
      </c>
      <c r="J56" s="117"/>
      <c r="K56" s="117"/>
      <c r="L56" s="117"/>
      <c r="M56" s="117"/>
      <c r="N56" s="117"/>
      <c r="O56" s="166"/>
    </row>
    <row r="57" spans="1:15" ht="30">
      <c r="A57" s="98"/>
      <c r="B57" s="98"/>
      <c r="C57" s="98"/>
      <c r="D57" s="130"/>
      <c r="E57" s="127"/>
      <c r="F57" s="117"/>
      <c r="G57" s="24" t="s">
        <v>152</v>
      </c>
      <c r="H57" s="4"/>
      <c r="I57" s="11" t="s">
        <v>165</v>
      </c>
      <c r="J57" s="117"/>
      <c r="K57" s="117"/>
      <c r="L57" s="117"/>
      <c r="M57" s="117"/>
      <c r="N57" s="117"/>
      <c r="O57" s="166"/>
    </row>
    <row r="58" spans="1:15" ht="60">
      <c r="A58" s="98"/>
      <c r="B58" s="98"/>
      <c r="C58" s="98"/>
      <c r="D58" s="130"/>
      <c r="E58" s="127"/>
      <c r="F58" s="117"/>
      <c r="G58" s="80" t="s">
        <v>155</v>
      </c>
      <c r="H58" s="84" t="s">
        <v>194</v>
      </c>
      <c r="I58" s="17" t="s">
        <v>166</v>
      </c>
      <c r="J58" s="117"/>
      <c r="K58" s="117"/>
      <c r="L58" s="117"/>
      <c r="M58" s="117"/>
      <c r="N58" s="117"/>
      <c r="O58" s="166"/>
    </row>
    <row r="59" spans="1:15" ht="15">
      <c r="A59" s="98"/>
      <c r="B59" s="98"/>
      <c r="C59" s="98"/>
      <c r="D59" s="130"/>
      <c r="E59" s="127"/>
      <c r="F59" s="117"/>
      <c r="G59" s="80" t="s">
        <v>153</v>
      </c>
      <c r="H59" s="85" t="s">
        <v>195</v>
      </c>
      <c r="I59" s="11" t="s">
        <v>168</v>
      </c>
      <c r="J59" s="117"/>
      <c r="K59" s="117"/>
      <c r="L59" s="117"/>
      <c r="M59" s="117"/>
      <c r="N59" s="117"/>
      <c r="O59" s="166"/>
    </row>
    <row r="60" spans="1:15" ht="30.75" thickBot="1">
      <c r="A60" s="99"/>
      <c r="B60" s="99"/>
      <c r="C60" s="99"/>
      <c r="D60" s="131"/>
      <c r="E60" s="128"/>
      <c r="F60" s="118"/>
      <c r="G60" s="83" t="s">
        <v>154</v>
      </c>
      <c r="H60" s="86" t="s">
        <v>196</v>
      </c>
      <c r="I60" s="14" t="s">
        <v>167</v>
      </c>
      <c r="J60" s="118"/>
      <c r="K60" s="118"/>
      <c r="L60" s="118"/>
      <c r="M60" s="118"/>
      <c r="N60" s="118"/>
      <c r="O60" s="121"/>
    </row>
    <row r="61" spans="1:16" ht="135.75" thickBot="1">
      <c r="A61" s="35">
        <v>13</v>
      </c>
      <c r="B61" s="35" t="s">
        <v>10</v>
      </c>
      <c r="C61" s="35" t="s">
        <v>11</v>
      </c>
      <c r="D61" s="57" t="s">
        <v>147</v>
      </c>
      <c r="E61" s="34">
        <v>7068919080</v>
      </c>
      <c r="F61" s="42" t="s">
        <v>114</v>
      </c>
      <c r="G61" s="69" t="s">
        <v>156</v>
      </c>
      <c r="H61" s="54" t="s">
        <v>157</v>
      </c>
      <c r="I61" s="69" t="s">
        <v>158</v>
      </c>
      <c r="J61" s="70" t="s">
        <v>160</v>
      </c>
      <c r="K61" s="54" t="s">
        <v>157</v>
      </c>
      <c r="L61" s="55">
        <v>845691</v>
      </c>
      <c r="M61" s="56">
        <v>43075</v>
      </c>
      <c r="N61" s="42" t="s">
        <v>161</v>
      </c>
      <c r="O61" s="71">
        <v>49505.37</v>
      </c>
      <c r="P61" t="s">
        <v>187</v>
      </c>
    </row>
    <row r="62" spans="1:16" ht="60" customHeight="1">
      <c r="A62" s="100">
        <v>14</v>
      </c>
      <c r="B62" s="100" t="s">
        <v>201</v>
      </c>
      <c r="C62" s="100" t="s">
        <v>11</v>
      </c>
      <c r="D62" s="107" t="s">
        <v>178</v>
      </c>
      <c r="E62" s="110" t="s">
        <v>179</v>
      </c>
      <c r="F62" s="113" t="s">
        <v>180</v>
      </c>
      <c r="G62" s="72" t="s">
        <v>181</v>
      </c>
      <c r="H62" s="91" t="s">
        <v>197</v>
      </c>
      <c r="I62" s="31" t="s">
        <v>182</v>
      </c>
      <c r="J62" s="102" t="s">
        <v>185</v>
      </c>
      <c r="K62" s="97" t="s">
        <v>198</v>
      </c>
      <c r="L62" s="104">
        <v>600000</v>
      </c>
      <c r="M62" s="133">
        <v>43201</v>
      </c>
      <c r="N62" s="116" t="s">
        <v>205</v>
      </c>
      <c r="O62" s="120">
        <v>132951.36</v>
      </c>
      <c r="P62" t="s">
        <v>187</v>
      </c>
    </row>
    <row r="63" spans="1:15" ht="15.75" thickBot="1">
      <c r="A63" s="101"/>
      <c r="B63" s="101"/>
      <c r="C63" s="101"/>
      <c r="D63" s="109"/>
      <c r="E63" s="112"/>
      <c r="F63" s="115"/>
      <c r="G63" s="92" t="s">
        <v>183</v>
      </c>
      <c r="H63" s="86" t="s">
        <v>198</v>
      </c>
      <c r="I63" s="93" t="s">
        <v>184</v>
      </c>
      <c r="J63" s="103"/>
      <c r="K63" s="99"/>
      <c r="L63" s="105"/>
      <c r="M63" s="99"/>
      <c r="N63" s="118"/>
      <c r="O63" s="121"/>
    </row>
    <row r="64" spans="1:15" ht="30">
      <c r="A64" s="167">
        <v>15</v>
      </c>
      <c r="B64" s="167" t="s">
        <v>10</v>
      </c>
      <c r="C64" s="167" t="s">
        <v>11</v>
      </c>
      <c r="D64" s="142" t="s">
        <v>203</v>
      </c>
      <c r="E64" s="142">
        <v>7476179215</v>
      </c>
      <c r="F64" s="167" t="s">
        <v>81</v>
      </c>
      <c r="G64" s="90" t="s">
        <v>85</v>
      </c>
      <c r="H64" s="26" t="s">
        <v>110</v>
      </c>
      <c r="I64" s="58" t="s">
        <v>134</v>
      </c>
      <c r="J64" s="116" t="s">
        <v>209</v>
      </c>
      <c r="K64" s="119" t="s">
        <v>101</v>
      </c>
      <c r="L64" s="120">
        <v>300000</v>
      </c>
      <c r="M64" s="134">
        <v>43418</v>
      </c>
      <c r="N64" s="116" t="s">
        <v>172</v>
      </c>
      <c r="O64" s="120">
        <v>132951.36</v>
      </c>
    </row>
    <row r="65" spans="1:15" ht="30">
      <c r="A65" s="114"/>
      <c r="B65" s="114"/>
      <c r="C65" s="114"/>
      <c r="D65" s="108"/>
      <c r="E65" s="108"/>
      <c r="F65" s="114"/>
      <c r="G65" s="58" t="s">
        <v>89</v>
      </c>
      <c r="H65" s="26" t="s">
        <v>101</v>
      </c>
      <c r="I65" s="30" t="s">
        <v>45</v>
      </c>
      <c r="J65" s="117"/>
      <c r="K65" s="117"/>
      <c r="L65" s="166"/>
      <c r="M65" s="117"/>
      <c r="N65" s="117"/>
      <c r="O65" s="166"/>
    </row>
    <row r="66" spans="1:15" ht="30">
      <c r="A66" s="114"/>
      <c r="B66" s="114"/>
      <c r="C66" s="114"/>
      <c r="D66" s="108"/>
      <c r="E66" s="108"/>
      <c r="F66" s="114"/>
      <c r="G66" s="58" t="s">
        <v>206</v>
      </c>
      <c r="H66" s="26" t="s">
        <v>111</v>
      </c>
      <c r="I66" s="3" t="s">
        <v>139</v>
      </c>
      <c r="J66" s="117"/>
      <c r="K66" s="117"/>
      <c r="L66" s="166"/>
      <c r="M66" s="117"/>
      <c r="N66" s="117"/>
      <c r="O66" s="166"/>
    </row>
    <row r="67" spans="1:15" ht="45">
      <c r="A67" s="114"/>
      <c r="B67" s="114"/>
      <c r="C67" s="114"/>
      <c r="D67" s="108"/>
      <c r="E67" s="108"/>
      <c r="F67" s="114"/>
      <c r="G67" s="3" t="s">
        <v>41</v>
      </c>
      <c r="H67" s="26" t="s">
        <v>100</v>
      </c>
      <c r="I67" s="3" t="s">
        <v>127</v>
      </c>
      <c r="J67" s="117"/>
      <c r="K67" s="117"/>
      <c r="L67" s="166"/>
      <c r="M67" s="117"/>
      <c r="N67" s="117"/>
      <c r="O67" s="166"/>
    </row>
    <row r="68" spans="1:15" ht="30">
      <c r="A68" s="114"/>
      <c r="B68" s="114"/>
      <c r="C68" s="114"/>
      <c r="D68" s="108"/>
      <c r="E68" s="108"/>
      <c r="F68" s="114"/>
      <c r="G68" s="3" t="s">
        <v>42</v>
      </c>
      <c r="H68" s="26" t="s">
        <v>49</v>
      </c>
      <c r="I68" s="3" t="s">
        <v>75</v>
      </c>
      <c r="J68" s="117"/>
      <c r="K68" s="117"/>
      <c r="L68" s="166"/>
      <c r="M68" s="117"/>
      <c r="N68" s="117"/>
      <c r="O68" s="166"/>
    </row>
    <row r="69" spans="1:15" ht="30.75" thickBot="1">
      <c r="A69" s="114"/>
      <c r="B69" s="114"/>
      <c r="C69" s="114"/>
      <c r="D69" s="108"/>
      <c r="E69" s="108"/>
      <c r="F69" s="114"/>
      <c r="G69" s="9" t="s">
        <v>207</v>
      </c>
      <c r="H69" s="94"/>
      <c r="I69" s="95" t="s">
        <v>208</v>
      </c>
      <c r="J69" s="118"/>
      <c r="K69" s="118"/>
      <c r="L69" s="121"/>
      <c r="M69" s="118"/>
      <c r="N69" s="118"/>
      <c r="O69" s="121"/>
    </row>
  </sheetData>
  <mergeCells count="146">
    <mergeCell ref="E64:E69"/>
    <mergeCell ref="A64:A69"/>
    <mergeCell ref="B64:B69"/>
    <mergeCell ref="C64:C69"/>
    <mergeCell ref="D64:D69"/>
    <mergeCell ref="J64:J69"/>
    <mergeCell ref="K64:K69"/>
    <mergeCell ref="L64:L69"/>
    <mergeCell ref="F28:F36"/>
    <mergeCell ref="J20:J27"/>
    <mergeCell ref="M64:M69"/>
    <mergeCell ref="N64:N69"/>
    <mergeCell ref="O64:O69"/>
    <mergeCell ref="O16:O19"/>
    <mergeCell ref="O20:O27"/>
    <mergeCell ref="O28:O36"/>
    <mergeCell ref="O40:O50"/>
    <mergeCell ref="O51:O52"/>
    <mergeCell ref="O54:O60"/>
    <mergeCell ref="O62:O63"/>
    <mergeCell ref="F64:F69"/>
    <mergeCell ref="F16:F19"/>
    <mergeCell ref="J16:J19"/>
    <mergeCell ref="K16:K19"/>
    <mergeCell ref="L16:L19"/>
    <mergeCell ref="M16:M19"/>
    <mergeCell ref="N16:N19"/>
    <mergeCell ref="M12:M15"/>
    <mergeCell ref="N12:N15"/>
    <mergeCell ref="M20:M27"/>
    <mergeCell ref="N20:N27"/>
    <mergeCell ref="O3:O4"/>
    <mergeCell ref="O5:O9"/>
    <mergeCell ref="O10:O11"/>
    <mergeCell ref="M54:M60"/>
    <mergeCell ref="N54:N60"/>
    <mergeCell ref="M40:M50"/>
    <mergeCell ref="N40:N50"/>
    <mergeCell ref="M51:M52"/>
    <mergeCell ref="N51:N52"/>
    <mergeCell ref="O12:O15"/>
    <mergeCell ref="N10:N11"/>
    <mergeCell ref="A54:A60"/>
    <mergeCell ref="J54:J60"/>
    <mergeCell ref="K54:K60"/>
    <mergeCell ref="L54:L60"/>
    <mergeCell ref="A40:A50"/>
    <mergeCell ref="B40:B50"/>
    <mergeCell ref="C40:C50"/>
    <mergeCell ref="D40:D50"/>
    <mergeCell ref="E40:E50"/>
    <mergeCell ref="F40:F50"/>
    <mergeCell ref="J40:J50"/>
    <mergeCell ref="K40:K50"/>
    <mergeCell ref="L40:L50"/>
    <mergeCell ref="A51:A53"/>
    <mergeCell ref="B51:B53"/>
    <mergeCell ref="C51:C53"/>
    <mergeCell ref="D51:D53"/>
    <mergeCell ref="E51:E52"/>
    <mergeCell ref="F51:F53"/>
    <mergeCell ref="J51:J52"/>
    <mergeCell ref="B54:B60"/>
    <mergeCell ref="F54:F60"/>
    <mergeCell ref="D10:D11"/>
    <mergeCell ref="C10:C11"/>
    <mergeCell ref="B10:B11"/>
    <mergeCell ref="A10:A11"/>
    <mergeCell ref="J10:J11"/>
    <mergeCell ref="L10:L11"/>
    <mergeCell ref="K10:K11"/>
    <mergeCell ref="M10:M11"/>
    <mergeCell ref="F10:F11"/>
    <mergeCell ref="E10:E11"/>
    <mergeCell ref="A5:A9"/>
    <mergeCell ref="B5:B9"/>
    <mergeCell ref="C5:C9"/>
    <mergeCell ref="D5:D9"/>
    <mergeCell ref="E5:E9"/>
    <mergeCell ref="F5:F9"/>
    <mergeCell ref="A1:N1"/>
    <mergeCell ref="A2:N2"/>
    <mergeCell ref="C3:C4"/>
    <mergeCell ref="F3:F4"/>
    <mergeCell ref="A3:A4"/>
    <mergeCell ref="B3:B4"/>
    <mergeCell ref="D3:D4"/>
    <mergeCell ref="E3:E4"/>
    <mergeCell ref="J3:J4"/>
    <mergeCell ref="G3:I3"/>
    <mergeCell ref="M3:N3"/>
    <mergeCell ref="K3:K4"/>
    <mergeCell ref="L3:L4"/>
    <mergeCell ref="N5:N9"/>
    <mergeCell ref="M5:M9"/>
    <mergeCell ref="J5:J9"/>
    <mergeCell ref="K5:K9"/>
    <mergeCell ref="L5:L9"/>
    <mergeCell ref="A16:A19"/>
    <mergeCell ref="B16:B19"/>
    <mergeCell ref="C16:C19"/>
    <mergeCell ref="M62:M63"/>
    <mergeCell ref="N62:N63"/>
    <mergeCell ref="F62:F63"/>
    <mergeCell ref="E62:E63"/>
    <mergeCell ref="D62:D63"/>
    <mergeCell ref="C62:C63"/>
    <mergeCell ref="B62:B63"/>
    <mergeCell ref="A20:A27"/>
    <mergeCell ref="B20:B27"/>
    <mergeCell ref="C20:C27"/>
    <mergeCell ref="D20:D27"/>
    <mergeCell ref="E20:E27"/>
    <mergeCell ref="F20:F27"/>
    <mergeCell ref="L28:L36"/>
    <mergeCell ref="M28:M36"/>
    <mergeCell ref="N28:N36"/>
    <mergeCell ref="A28:A36"/>
    <mergeCell ref="B28:B36"/>
    <mergeCell ref="C28:C36"/>
    <mergeCell ref="D28:D36"/>
    <mergeCell ref="E28:E36"/>
    <mergeCell ref="K20:K27"/>
    <mergeCell ref="A62:A63"/>
    <mergeCell ref="J62:J63"/>
    <mergeCell ref="K62:K63"/>
    <mergeCell ref="L62:L63"/>
    <mergeCell ref="A12:A15"/>
    <mergeCell ref="B12:B15"/>
    <mergeCell ref="C12:C15"/>
    <mergeCell ref="D12:D15"/>
    <mergeCell ref="E12:E15"/>
    <mergeCell ref="F12:F15"/>
    <mergeCell ref="J12:J15"/>
    <mergeCell ref="K12:K15"/>
    <mergeCell ref="L12:L15"/>
    <mergeCell ref="K51:K52"/>
    <mergeCell ref="L51:L52"/>
    <mergeCell ref="J28:J36"/>
    <mergeCell ref="K28:K36"/>
    <mergeCell ref="L20:L27"/>
    <mergeCell ref="D16:D19"/>
    <mergeCell ref="E16:E19"/>
    <mergeCell ref="E54:E60"/>
    <mergeCell ref="D54:D60"/>
    <mergeCell ref="C54:C60"/>
  </mergeCells>
  <printOptions/>
  <pageMargins left="0.7" right="0.7" top="0.75" bottom="0.75" header="0.3" footer="0.3"/>
  <pageSetup fitToHeight="0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Colpani</dc:creator>
  <cp:keywords/>
  <dc:description/>
  <cp:lastModifiedBy>Antonella Colpani</cp:lastModifiedBy>
  <cp:lastPrinted>2019-01-10T13:33:05Z</cp:lastPrinted>
  <dcterms:created xsi:type="dcterms:W3CDTF">2012-03-13T14:35:02Z</dcterms:created>
  <dcterms:modified xsi:type="dcterms:W3CDTF">2019-01-21T13:57:07Z</dcterms:modified>
  <cp:category/>
  <cp:version/>
  <cp:contentType/>
  <cp:contentStatus/>
</cp:coreProperties>
</file>